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<sst xmlns="http://schemas.openxmlformats.org/spreadsheetml/2006/main" count="936" uniqueCount="71">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</sst>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41144.00721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64805.185</v>
      </c>
      <c r="AG9" s="50">
        <f>AG10+AG15+AG24+AG33+AG47+AG52+AG54+AG61+AG62+AG71+AG72+AG76+AG88+AG81+AG83+AG82+AG69+AG89+AG91+AG90+AG70+AG40+AG92</f>
        <v>173062.61499999993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6436.9</v>
      </c>
      <c r="AG10" s="27">
        <f>B10+C10-AF10</f>
        <v>25552.200000000004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6036.9</v>
      </c>
      <c r="AG11" s="27">
        <f>B11+C11-AF11</f>
        <v>22986.6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366.0000000000001</v>
      </c>
      <c r="AG14" s="27">
        <f>AG10-AG11-AG12-AG13</f>
        <v>2339.000000000006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16890.3</v>
      </c>
      <c r="AG15" s="27">
        <f aca="true" t="shared" si="3" ref="AG15:AG31">B15+C15-AF15</f>
        <v>66098.7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7673</v>
      </c>
      <c r="AG16" s="71">
        <f t="shared" si="3"/>
        <v>29022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15694</v>
      </c>
      <c r="AG17" s="27">
        <f t="shared" si="3"/>
        <v>45878.200000000004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919.8000000000001</v>
      </c>
      <c r="AG19" s="27">
        <f t="shared" si="3"/>
        <v>2613.7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106.5</v>
      </c>
      <c r="AG20" s="27">
        <f t="shared" si="3"/>
        <v>8178.9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1930.8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170.00000000000006</v>
      </c>
      <c r="AG23" s="27">
        <f t="shared" si="3"/>
        <v>7439.599999999996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9590.3</v>
      </c>
      <c r="AG24" s="27">
        <f t="shared" si="3"/>
        <v>34840.59999999999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8252.6</v>
      </c>
      <c r="AG25" s="71">
        <f t="shared" si="3"/>
        <v>12144.500000000002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9590.3</v>
      </c>
      <c r="AG32" s="27">
        <f>AG24</f>
        <v>34840.59999999999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62.3</v>
      </c>
      <c r="AG33" s="27">
        <f aca="true" t="shared" si="6" ref="AG33:AG38">B33+C33-AF33</f>
        <v>619.1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31.3</v>
      </c>
      <c r="AG34" s="27">
        <f t="shared" si="6"/>
        <v>238.5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0.6</v>
      </c>
      <c r="AG36" s="27">
        <f t="shared" si="6"/>
        <v>15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30.4</v>
      </c>
      <c r="AG39" s="27">
        <f>AG33-AG34-AG36-AG38-AG35-AG37</f>
        <v>141.60000000000002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330.1</v>
      </c>
      <c r="AG40" s="27">
        <f aca="true" t="shared" si="8" ref="AG40:AG45">B40+C40-AF40</f>
        <v>930.9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311.3</v>
      </c>
      <c r="AG41" s="27">
        <f t="shared" si="8"/>
        <v>780.1000000000001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0.9</v>
      </c>
      <c r="AG44" s="27">
        <f t="shared" si="8"/>
        <v>108.39999999999999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17.89999999999999</v>
      </c>
      <c r="AG46" s="27">
        <f>AG40-AG41-AG42-AG43-AG44-AG45</f>
        <v>30.999999999999844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226.4</v>
      </c>
      <c r="AG47" s="27">
        <f>B47+C47-AF47</f>
        <v>2734.2000000000003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187.8</v>
      </c>
      <c r="AG49" s="27">
        <f>B49+C49-AF49</f>
        <v>2175.7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38.599999999999994</v>
      </c>
      <c r="AG51" s="27">
        <f>AG47-AG49-AG48</f>
        <v>504.90000000000043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1667.6</v>
      </c>
      <c r="AG52" s="27">
        <f aca="true" t="shared" si="12" ref="AG52:AG59">B52+C52-AF52</f>
        <v>3710.7000000000003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388</v>
      </c>
      <c r="AG54" s="22">
        <f t="shared" si="12"/>
        <v>8556.8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83.5</v>
      </c>
      <c r="AG55" s="22">
        <f t="shared" si="12"/>
        <v>7067.5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304.5</v>
      </c>
      <c r="AG60" s="22">
        <f>AG54-AG55-AG57-AG59-AG56-AG58</f>
        <v>1197.6999999999994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76.5</v>
      </c>
      <c r="AG61" s="22">
        <f aca="true" t="shared" si="15" ref="AG61:AG67">B61+C61-AF61</f>
        <v>731.3000000000001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135</v>
      </c>
      <c r="AG62" s="22">
        <f t="shared" si="15"/>
        <v>2752.8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14.2</v>
      </c>
      <c r="AG63" s="22">
        <f t="shared" si="15"/>
        <v>1541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</v>
      </c>
      <c r="AG65" s="22">
        <f t="shared" si="15"/>
        <v>201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39.4</v>
      </c>
      <c r="AG66" s="22">
        <f t="shared" si="15"/>
        <v>68.1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78.4</v>
      </c>
      <c r="AG68" s="22">
        <f>AG62-AG63-AG66-AG67-AG65-AG64</f>
        <v>886.5000000000002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358.7</v>
      </c>
      <c r="AG72" s="30">
        <f t="shared" si="17"/>
        <v>5239.8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6.1</v>
      </c>
      <c r="AG75" s="30">
        <f t="shared" si="17"/>
        <v>461.2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74</v>
      </c>
      <c r="AG76" s="30">
        <f t="shared" si="17"/>
        <v>185.39999999999998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40.8</v>
      </c>
      <c r="AG77" s="30">
        <f t="shared" si="17"/>
        <v>80.2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3323.1849999999995</v>
      </c>
      <c r="AG89" s="22">
        <f t="shared" si="17"/>
        <v>5201.115000000002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22599.8</v>
      </c>
      <c r="AG92" s="22">
        <f t="shared" si="17"/>
        <v>9649.900000000001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64805.185</v>
      </c>
      <c r="AG94" s="58">
        <f>AG10+AG15+AG24+AG33+AG47+AG52+AG54+AG61+AG62+AG69+AG71+AG72+AG76+AG81+AG82+AG83+AG88+AG89+AG90+AG91+AG70+AG40+AG92</f>
        <v>173062.61499999993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22251</v>
      </c>
      <c r="AG95" s="27">
        <f>B95+C95-AF95</f>
        <v>78625.70000000001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838.7999999999998</v>
      </c>
      <c r="AG96" s="27">
        <f>B96+C96-AF96</f>
        <v>10613.8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922.8000000000001</v>
      </c>
      <c r="AG98" s="27">
        <f>B98+C98-AF98</f>
        <v>2832.5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193.9</v>
      </c>
      <c r="AG99" s="27">
        <f>B99+C99-AF99</f>
        <v>4838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40598.68499999999</v>
      </c>
      <c r="AG100" s="2">
        <f>AG94-AG95-AG96-AG97-AG98-AG99</f>
        <v>76091.61499999992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2017-09-13T13:25:16Z</cp:lastPrinted>
  <dcterms:created xsi:type="dcterms:W3CDTF">2002-11-05T08:53:00Z</dcterms:created>
  <dcterms:modified xsi:type="dcterms:W3CDTF">2017-09-14T05:02:41Z</dcterms:modified>
  <cp:category/>
  <cp:version/>
  <cp:contentType/>
  <cp:contentStatus/>
</cp:coreProperties>
</file>